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ISR\EVA\EVA\EVA-2025-\3 DCE publié\DCE\"/>
    </mc:Choice>
  </mc:AlternateContent>
  <xr:revisionPtr revIDLastSave="0" documentId="13_ncr:1_{92A94432-246E-4F2D-B2DD-6787A0CE57C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" l="1"/>
  <c r="G44" i="2"/>
  <c r="H44" i="2"/>
  <c r="I44" i="2"/>
  <c r="J44" i="2"/>
  <c r="K44" i="2"/>
  <c r="L44" i="2"/>
  <c r="F43" i="2"/>
  <c r="G43" i="2"/>
  <c r="H43" i="2"/>
  <c r="I43" i="2"/>
  <c r="J43" i="2"/>
  <c r="K43" i="2"/>
  <c r="L43" i="2"/>
  <c r="E44" i="2"/>
  <c r="E43" i="2"/>
  <c r="D89" i="2" l="1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71" i="2"/>
  <c r="K62" i="2"/>
  <c r="J62" i="2"/>
  <c r="I62" i="2"/>
  <c r="H62" i="2"/>
  <c r="G62" i="2"/>
  <c r="F62" i="2"/>
  <c r="E62" i="2"/>
  <c r="L61" i="2"/>
  <c r="K58" i="2"/>
  <c r="J58" i="2"/>
  <c r="I58" i="2"/>
  <c r="H58" i="2"/>
  <c r="G58" i="2"/>
  <c r="F58" i="2"/>
  <c r="E58" i="2"/>
  <c r="L57" i="2"/>
  <c r="L55" i="2"/>
  <c r="K55" i="2"/>
  <c r="J55" i="2"/>
  <c r="I55" i="2"/>
  <c r="H55" i="2"/>
  <c r="G55" i="2"/>
  <c r="F55" i="2"/>
  <c r="E55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62" i="2" l="1"/>
  <c r="L35" i="2"/>
  <c r="L58" i="2"/>
  <c r="E64" i="2" s="1"/>
  <c r="L38" i="2"/>
  <c r="L41" i="2"/>
  <c r="E48" i="2" s="1"/>
  <c r="L32" i="2"/>
  <c r="E73" i="2" l="1"/>
  <c r="E49" i="2" l="1"/>
  <c r="E75" i="2" s="1"/>
  <c r="E74" i="2" l="1"/>
</calcChain>
</file>

<file path=xl/sharedStrings.xml><?xml version="1.0" encoding="utf-8"?>
<sst xmlns="http://schemas.openxmlformats.org/spreadsheetml/2006/main" count="106" uniqueCount="83">
  <si>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</si>
  <si>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</si>
  <si>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</si>
  <si>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</si>
  <si>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</si>
  <si>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</si>
  <si>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</si>
  <si>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</si>
  <si>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</si>
  <si>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</si>
  <si>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</si>
  <si>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</si>
  <si>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</si>
  <si>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</si>
  <si>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</si>
  <si>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</si>
  <si>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</si>
  <si>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</si>
  <si>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</si>
  <si>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</si>
  <si>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</si>
  <si>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</si>
  <si>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</si>
  <si>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</si>
  <si>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</si>
  <si>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</si>
  <si>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</si>
  <si>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</si>
  <si>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</si>
  <si>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</si>
  <si>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</si>
  <si>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</si>
  <si>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</si>
  <si>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</si>
  <si>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</si>
  <si>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</si>
  <si>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</si>
  <si>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</si>
  <si>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</si>
  <si>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</si>
  <si>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</si>
  <si>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</si>
  <si>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</si>
  <si>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</si>
  <si>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</si>
  <si>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</si>
  <si>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</si>
  <si>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r>
      <rPr>
        <sz val="18"/>
        <rFont val="Roboto Bold"/>
      </rPr>
      <t xml:space="preserve">INSERER </t>
    </r>
    <r>
      <rPr>
        <sz val="14"/>
        <rFont val="Roboto Bold"/>
      </rPr>
      <t xml:space="preserve">
TITRE LIVRABLE 7</t>
    </r>
    <r>
      <rPr>
        <sz val="11"/>
        <color theme="1"/>
        <rFont val="Calibri"/>
        <family val="2"/>
        <scheme val="minor"/>
      </rPr>
      <t/>
    </r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</si>
  <si>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</si>
  <si>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</si>
  <si>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</si>
  <si>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</si>
  <si>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</si>
  <si>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</si>
  <si>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</si>
  <si>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</si>
  <si>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</si>
  <si>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</si>
  <si>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</si>
  <si>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</si>
  <si>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</si>
  <si>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</si>
  <si>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</si>
  <si>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</si>
  <si>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</si>
  <si>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</si>
  <si>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</si>
  <si>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</si>
  <si>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</si>
  <si>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</si>
  <si>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</si>
  <si>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</si>
  <si>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</si>
  <si>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</si>
  <si>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</si>
  <si>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</si>
  <si>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</si>
  <si>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</si>
  <si>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</si>
  <si>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Livrable 1: Cadrage de l'évaluation</t>
  </si>
  <si>
    <t>Livrable 2: Rapport  provisoire</t>
  </si>
  <si>
    <r>
      <rPr>
        <sz val="18"/>
        <rFont val="Roboto Bold"/>
      </rPr>
      <t>Livrable 3 : Rapport final</t>
    </r>
    <r>
      <rPr>
        <sz val="14"/>
        <rFont val="Roboto Bold"/>
      </rPr>
      <t xml:space="preserve">
</t>
    </r>
  </si>
  <si>
    <t>DPGF
  réalisation de l’évaluation du programme Afrique Créative (éditions 1, 2 et 3)
EVA-2025-0274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</si>
</sst>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1" xfId="4" applyFont="1" applyFill="1" applyBorder="1" applyAlignment="1" applyProtection="1">
      <alignment horizontal="center" vertical="center" wrapText="1"/>
      <protection locked="0"/>
    </xf>
    <xf numFmtId="0" fontId="1" fillId="0" borderId="53" xfId="2" applyBorder="1" applyProtection="1">
      <protection locked="0"/>
    </xf>
    <xf numFmtId="172" fontId="42" fillId="0" borderId="53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3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0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3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0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6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48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1" fillId="0" borderId="10" xfId="2" applyFont="1" applyFill="1" applyBorder="1" applyAlignment="1" applyProtection="1">
      <alignment horizontal="center" vertical="center" wrapText="1"/>
      <protection locked="0"/>
    </xf>
    <xf numFmtId="170" fontId="52" fillId="0" borderId="19" xfId="2" applyNumberFormat="1" applyFont="1" applyFill="1" applyBorder="1" applyAlignment="1" applyProtection="1">
      <alignment vertical="center"/>
      <protection locked="0"/>
    </xf>
    <xf numFmtId="0" fontId="3" fillId="0" borderId="70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1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right" vertical="center"/>
    </xf>
    <xf numFmtId="170" fontId="54" fillId="0" borderId="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5" fillId="0" borderId="0" xfId="2" applyFont="1" applyFill="1" applyBorder="1" applyAlignment="1" applyProtection="1">
      <alignment horizontal="center" vertical="center" wrapText="1"/>
    </xf>
    <xf numFmtId="0" fontId="55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1" xfId="2" applyBorder="1" applyProtection="1">
      <protection locked="0"/>
    </xf>
    <xf numFmtId="168" fontId="0" fillId="0" borderId="71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9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9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6" fillId="4" borderId="50" xfId="2" applyNumberFormat="1" applyFont="1" applyFill="1" applyBorder="1" applyAlignment="1" applyProtection="1">
      <alignment horizontal="center" vertical="center" wrapText="1"/>
    </xf>
    <xf numFmtId="9" fontId="42" fillId="0" borderId="51" xfId="6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1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65" xfId="2" applyFont="1" applyFill="1" applyBorder="1" applyAlignment="1" applyProtection="1">
      <alignment horizontal="left" vertical="center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2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48" fillId="2" borderId="54" xfId="2" applyFont="1" applyFill="1" applyBorder="1" applyAlignment="1" applyProtection="1">
      <alignment horizontal="left" vertical="center" wrapText="1"/>
    </xf>
    <xf numFmtId="0" fontId="48" fillId="2" borderId="55" xfId="2" applyFont="1" applyFill="1" applyBorder="1" applyAlignment="1" applyProtection="1">
      <alignment horizontal="left" vertical="center"/>
    </xf>
    <xf numFmtId="0" fontId="21" fillId="4" borderId="54" xfId="2" applyFont="1" applyFill="1" applyBorder="1" applyAlignment="1" applyProtection="1">
      <alignment horizontal="left" vertical="center" wrapText="1"/>
    </xf>
    <xf numFmtId="0" fontId="21" fillId="4" borderId="59" xfId="2" applyFont="1" applyFill="1" applyBorder="1" applyAlignment="1" applyProtection="1">
      <alignment horizontal="left" vertical="center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2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48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3" fillId="2" borderId="47" xfId="2" applyFont="1" applyFill="1" applyBorder="1" applyAlignment="1" applyProtection="1">
      <alignment horizontal="left" vertical="center" wrapText="1"/>
    </xf>
    <xf numFmtId="0" fontId="53" fillId="2" borderId="48" xfId="2" applyFont="1" applyFill="1" applyBorder="1" applyAlignment="1" applyProtection="1">
      <alignment horizontal="left" vertical="center" wrapText="1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7" xfId="2" applyFont="1" applyFill="1" applyBorder="1" applyAlignment="1" applyProtection="1">
      <alignment horizontal="left" vertical="center" wrapText="1"/>
    </xf>
    <xf numFmtId="0" fontId="48" fillId="2" borderId="68" xfId="2" applyFont="1" applyFill="1" applyBorder="1" applyAlignment="1" applyProtection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38953</xdr:colOff>
      <xdr:row>0</xdr:row>
      <xdr:rowOff>197992</xdr:rowOff>
    </xdr:from>
    <xdr:to>
      <xdr:col>2</xdr:col>
      <xdr:colOff>4226260</xdr:colOff>
      <xdr:row>1</xdr:row>
      <xdr:rowOff>2222500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53" y="197992"/>
          <a:ext cx="4361932" cy="224675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65</xdr:row>
      <xdr:rowOff>462623</xdr:rowOff>
    </xdr:from>
    <xdr:to>
      <xdr:col>7</xdr:col>
      <xdr:colOff>634037</xdr:colOff>
      <xdr:row>66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59</xdr:row>
      <xdr:rowOff>404794</xdr:rowOff>
    </xdr:from>
    <xdr:to>
      <xdr:col>17</xdr:col>
      <xdr:colOff>36745</xdr:colOff>
      <xdr:row>61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54</xdr:row>
      <xdr:rowOff>115654</xdr:rowOff>
    </xdr:from>
    <xdr:to>
      <xdr:col>17</xdr:col>
      <xdr:colOff>30119</xdr:colOff>
      <xdr:row>57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130112</xdr:rowOff>
    </xdr:from>
    <xdr:to>
      <xdr:col>8</xdr:col>
      <xdr:colOff>636105</xdr:colOff>
      <xdr:row>45</xdr:row>
      <xdr:rowOff>433707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78</xdr:row>
      <xdr:rowOff>128305</xdr:rowOff>
    </xdr:from>
    <xdr:to>
      <xdr:col>10</xdr:col>
      <xdr:colOff>2072760</xdr:colOff>
      <xdr:row>80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7"/>
  <sheetViews>
    <sheetView showGridLines="0" tabSelected="1" topLeftCell="F1" zoomScale="62" zoomScaleNormal="62" zoomScaleSheetLayoutView="55" zoomScalePageLayoutView="70" workbookViewId="0">
      <selection activeCell="I8" sqref="I8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2" width="2.453125" style="3" customWidth="1"/>
    <col min="3" max="3" width="83.179687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83" customHeight="1" thickBot="1" x14ac:dyDescent="0.4">
      <c r="A2" s="1"/>
      <c r="B2" s="5"/>
      <c r="C2" s="6"/>
      <c r="D2" s="6"/>
      <c r="E2" s="6"/>
      <c r="F2" s="220" t="s">
        <v>82</v>
      </c>
      <c r="G2" s="220"/>
      <c r="H2" s="220"/>
      <c r="I2" s="220"/>
      <c r="J2" s="220"/>
      <c r="K2" s="220"/>
      <c r="L2" s="220"/>
      <c r="M2" s="6"/>
      <c r="N2" s="6"/>
      <c r="O2" s="6"/>
      <c r="P2" s="6"/>
      <c r="Q2" s="6"/>
      <c r="R2" s="7"/>
    </row>
    <row r="3" spans="1:25" ht="33.25" customHeight="1" thickBot="1" x14ac:dyDescent="0.5">
      <c r="A3" s="1"/>
      <c r="B3" s="8"/>
      <c r="C3" s="9" t="s">
        <v>77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76" t="s">
        <v>0</v>
      </c>
      <c r="D4" s="177"/>
      <c r="E4" s="178"/>
      <c r="F4" s="179"/>
      <c r="G4" s="179"/>
      <c r="H4" s="179"/>
      <c r="I4" s="179"/>
      <c r="J4" s="180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76" t="s">
        <v>1</v>
      </c>
      <c r="D6" s="177"/>
      <c r="E6" s="22"/>
      <c r="F6" s="193" t="s">
        <v>2</v>
      </c>
      <c r="G6" s="194"/>
      <c r="H6" s="195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3</v>
      </c>
      <c r="D7" s="25"/>
      <c r="E7" s="22"/>
      <c r="F7" s="26" t="s">
        <v>4</v>
      </c>
      <c r="G7" s="191" t="s">
        <v>5</v>
      </c>
      <c r="H7" s="192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6</v>
      </c>
      <c r="D8" s="25"/>
      <c r="E8" s="28"/>
      <c r="F8" s="29" t="s">
        <v>7</v>
      </c>
      <c r="G8" s="188" t="s">
        <v>8</v>
      </c>
      <c r="H8" s="188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9</v>
      </c>
      <c r="D9" s="25"/>
      <c r="E9" s="28"/>
      <c r="F9" s="29" t="s">
        <v>10</v>
      </c>
      <c r="G9" s="188" t="s">
        <v>11</v>
      </c>
      <c r="H9" s="188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12</v>
      </c>
      <c r="D10" s="25"/>
      <c r="E10" s="28"/>
      <c r="F10" s="31" t="s">
        <v>13</v>
      </c>
      <c r="G10" s="189" t="s">
        <v>71</v>
      </c>
      <c r="H10" s="190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14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15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16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17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18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25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4" customHeight="1" thickBot="1" x14ac:dyDescent="0.5">
      <c r="B17" s="33"/>
      <c r="E17" s="181" t="s">
        <v>19</v>
      </c>
      <c r="F17" s="182"/>
      <c r="G17" s="182"/>
      <c r="H17" s="182"/>
      <c r="I17" s="182"/>
      <c r="J17" s="182"/>
      <c r="K17" s="183"/>
      <c r="R17" s="34"/>
      <c r="X17" s="35"/>
      <c r="Y17" s="36" t="s">
        <v>20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21</v>
      </c>
      <c r="F18" s="40" t="s">
        <v>22</v>
      </c>
      <c r="G18" s="40" t="s">
        <v>23</v>
      </c>
      <c r="H18" s="40" t="s">
        <v>24</v>
      </c>
      <c r="I18" s="40" t="s">
        <v>25</v>
      </c>
      <c r="J18" s="40" t="s">
        <v>24</v>
      </c>
      <c r="K18" s="41" t="s">
        <v>25</v>
      </c>
      <c r="L18" s="42"/>
      <c r="R18" s="34"/>
      <c r="S18" s="43"/>
      <c r="X18" s="35"/>
      <c r="Y18" s="36" t="s">
        <v>26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184" t="s">
        <v>27</v>
      </c>
      <c r="D19" s="185"/>
      <c r="E19" s="44" t="s">
        <v>28</v>
      </c>
      <c r="F19" s="45"/>
      <c r="G19" s="45"/>
      <c r="H19" s="45"/>
      <c r="I19" s="45"/>
      <c r="J19" s="45"/>
      <c r="K19" s="46"/>
      <c r="L19" s="47"/>
      <c r="M19" s="48"/>
      <c r="O19" s="49"/>
      <c r="R19" s="34"/>
      <c r="X19" s="35"/>
      <c r="Y19" s="50" t="s">
        <v>29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174" t="s">
        <v>30</v>
      </c>
      <c r="D20" s="175"/>
      <c r="E20" s="44" t="s">
        <v>31</v>
      </c>
      <c r="F20" s="45"/>
      <c r="G20" s="45"/>
      <c r="H20" s="45"/>
      <c r="I20" s="45"/>
      <c r="J20" s="45"/>
      <c r="K20" s="46"/>
      <c r="L20" s="47"/>
      <c r="M20" s="48"/>
      <c r="O20" s="49"/>
      <c r="R20" s="34"/>
      <c r="X20" s="35"/>
      <c r="Y20" s="50" t="s">
        <v>32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174" t="s">
        <v>33</v>
      </c>
      <c r="D21" s="175"/>
      <c r="E21" s="44">
        <v>10</v>
      </c>
      <c r="F21" s="45"/>
      <c r="G21" s="45"/>
      <c r="H21" s="45"/>
      <c r="I21" s="45"/>
      <c r="J21" s="45"/>
      <c r="K21" s="46"/>
      <c r="L21" s="47"/>
      <c r="M21" s="48"/>
      <c r="O21" s="49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186" t="s">
        <v>34</v>
      </c>
      <c r="D22" s="187"/>
      <c r="E22" s="51" t="s">
        <v>32</v>
      </c>
      <c r="F22" s="45"/>
      <c r="G22" s="45"/>
      <c r="H22" s="45"/>
      <c r="I22" s="45"/>
      <c r="J22" s="45"/>
      <c r="K22" s="46"/>
      <c r="L22" s="47"/>
      <c r="M22" s="48"/>
      <c r="O22" s="49"/>
      <c r="R22" s="34"/>
      <c r="X22" s="35"/>
      <c r="Y22" s="35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174" t="s">
        <v>35</v>
      </c>
      <c r="D23" s="175"/>
      <c r="E23" s="44" t="s">
        <v>36</v>
      </c>
      <c r="F23" s="45"/>
      <c r="G23" s="45"/>
      <c r="H23" s="45"/>
      <c r="I23" s="45"/>
      <c r="J23" s="45"/>
      <c r="K23" s="46"/>
      <c r="L23" s="47"/>
      <c r="M23" s="48"/>
      <c r="O23" s="49"/>
      <c r="R23" s="34"/>
      <c r="X23" s="35"/>
      <c r="Y23" s="35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174" t="s">
        <v>37</v>
      </c>
      <c r="D24" s="175"/>
      <c r="E24" s="44" t="s">
        <v>38</v>
      </c>
      <c r="F24" s="45"/>
      <c r="G24" s="45"/>
      <c r="H24" s="45"/>
      <c r="I24" s="45"/>
      <c r="J24" s="45"/>
      <c r="K24" s="46"/>
      <c r="L24" s="47"/>
      <c r="M24" s="48"/>
      <c r="O24" s="49"/>
      <c r="R24" s="34"/>
      <c r="X24" s="35"/>
      <c r="Y24" s="35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186" t="s">
        <v>39</v>
      </c>
      <c r="D25" s="187"/>
      <c r="E25" s="52" t="s">
        <v>40</v>
      </c>
      <c r="F25" s="53"/>
      <c r="G25" s="53"/>
      <c r="H25" s="53"/>
      <c r="I25" s="53"/>
      <c r="J25" s="53"/>
      <c r="K25" s="54"/>
      <c r="L25" s="47"/>
      <c r="M25" s="48"/>
      <c r="O25" s="49"/>
      <c r="R25" s="34"/>
      <c r="X25" s="35"/>
      <c r="Y25" s="35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198" t="s">
        <v>41</v>
      </c>
      <c r="D26" s="199"/>
      <c r="E26" s="55">
        <v>0</v>
      </c>
      <c r="F26" s="56"/>
      <c r="G26" s="56"/>
      <c r="H26" s="56"/>
      <c r="I26" s="56"/>
      <c r="J26" s="56"/>
      <c r="K26" s="57"/>
      <c r="L26" s="58"/>
      <c r="M26" s="59"/>
      <c r="O26" s="60"/>
      <c r="R26" s="34"/>
      <c r="X26" s="35"/>
      <c r="Y26" s="35"/>
      <c r="Z26" s="35"/>
      <c r="AA26" s="35"/>
      <c r="AB26" s="35"/>
      <c r="AC26" s="35"/>
      <c r="AD26" s="35"/>
    </row>
    <row r="27" spans="2:31" s="15" customFormat="1" ht="46.25" customHeight="1" thickBot="1" x14ac:dyDescent="0.4">
      <c r="B27" s="33"/>
      <c r="C27" s="200"/>
      <c r="D27" s="200"/>
      <c r="E27" s="61"/>
      <c r="F27" s="61"/>
      <c r="G27" s="61"/>
      <c r="H27" s="62"/>
      <c r="I27" s="62"/>
      <c r="J27" s="63"/>
      <c r="K27" s="63"/>
      <c r="L27" s="63"/>
      <c r="M27" s="63"/>
      <c r="R27" s="34"/>
      <c r="X27" s="35"/>
      <c r="Y27" s="35"/>
      <c r="Z27" s="35"/>
      <c r="AA27" s="35"/>
      <c r="AB27" s="35"/>
      <c r="AC27" s="35"/>
      <c r="AD27" s="35"/>
    </row>
    <row r="28" spans="2:31" s="15" customFormat="1" ht="33.9" customHeight="1" thickBot="1" x14ac:dyDescent="0.4">
      <c r="B28" s="33"/>
      <c r="C28" s="64"/>
      <c r="D28" s="64"/>
      <c r="E28" s="181" t="s">
        <v>42</v>
      </c>
      <c r="F28" s="182"/>
      <c r="G28" s="182"/>
      <c r="H28" s="182"/>
      <c r="I28" s="182"/>
      <c r="J28" s="182"/>
      <c r="K28" s="183"/>
      <c r="L28" s="63"/>
      <c r="M28" s="63"/>
      <c r="R28" s="34"/>
      <c r="X28" s="35"/>
      <c r="Y28" s="35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4"/>
      <c r="D29" s="64"/>
      <c r="E29" s="65" t="s">
        <v>21</v>
      </c>
      <c r="F29" s="66" t="s">
        <v>22</v>
      </c>
      <c r="G29" s="66" t="s">
        <v>23</v>
      </c>
      <c r="H29" s="66" t="s">
        <v>24</v>
      </c>
      <c r="I29" s="66" t="s">
        <v>25</v>
      </c>
      <c r="J29" s="66" t="s">
        <v>24</v>
      </c>
      <c r="K29" s="67" t="s">
        <v>43</v>
      </c>
      <c r="L29" s="68" t="s">
        <v>44</v>
      </c>
      <c r="M29" s="63"/>
      <c r="N29" s="69"/>
      <c r="O29" s="70"/>
      <c r="P29" s="70"/>
      <c r="Q29" s="71"/>
      <c r="R29" s="34"/>
      <c r="X29" s="35"/>
      <c r="Y29" s="35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201" t="s">
        <v>79</v>
      </c>
      <c r="D30" s="72" t="s">
        <v>45</v>
      </c>
      <c r="E30" s="73"/>
      <c r="F30" s="73"/>
      <c r="G30" s="73"/>
      <c r="H30" s="73"/>
      <c r="I30" s="73"/>
      <c r="J30" s="73"/>
      <c r="K30" s="74"/>
      <c r="L30" s="75">
        <f>SUM(E30:K30)</f>
        <v>0</v>
      </c>
      <c r="M30" s="76"/>
      <c r="N30" s="77"/>
      <c r="O30" s="78"/>
      <c r="P30" s="78"/>
      <c r="Q30" s="77"/>
      <c r="R30" s="34"/>
      <c r="X30" s="35"/>
      <c r="Y30" s="35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202"/>
      <c r="D31" s="79" t="s">
        <v>46</v>
      </c>
      <c r="E31" s="80"/>
      <c r="F31" s="80"/>
      <c r="G31" s="80"/>
      <c r="H31" s="80"/>
      <c r="I31" s="80"/>
      <c r="J31" s="80"/>
      <c r="K31" s="81"/>
      <c r="L31" s="82">
        <f>SUM(E31:K31)</f>
        <v>0</v>
      </c>
      <c r="M31" s="76"/>
      <c r="N31" s="77"/>
      <c r="O31" s="78"/>
      <c r="P31" s="78"/>
      <c r="Q31" s="77"/>
      <c r="R31" s="34"/>
      <c r="X31" s="35"/>
      <c r="Y31" s="35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3"/>
      <c r="D32" s="83" t="s">
        <v>44</v>
      </c>
      <c r="E32" s="169">
        <f>E30*E26+E31*E26</f>
        <v>0</v>
      </c>
      <c r="F32" s="169">
        <f>F30*F26+F31*F26</f>
        <v>0</v>
      </c>
      <c r="G32" s="169">
        <f t="shared" ref="G32:K32" si="0">G30*G26+G31*G26</f>
        <v>0</v>
      </c>
      <c r="H32" s="169">
        <f t="shared" si="0"/>
        <v>0</v>
      </c>
      <c r="I32" s="169">
        <f t="shared" si="0"/>
        <v>0</v>
      </c>
      <c r="J32" s="169">
        <f t="shared" si="0"/>
        <v>0</v>
      </c>
      <c r="K32" s="170">
        <f t="shared" si="0"/>
        <v>0</v>
      </c>
      <c r="L32" s="171">
        <f>SUM(E32:K32)</f>
        <v>0</v>
      </c>
      <c r="M32" s="76"/>
      <c r="N32" s="84"/>
      <c r="O32" s="85"/>
      <c r="P32" s="86"/>
      <c r="Q32" s="87"/>
      <c r="R32" s="34"/>
      <c r="X32" s="35"/>
      <c r="Y32" s="35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201" t="s">
        <v>80</v>
      </c>
      <c r="D33" s="72" t="s">
        <v>45</v>
      </c>
      <c r="E33" s="73"/>
      <c r="F33" s="73"/>
      <c r="G33" s="73"/>
      <c r="H33" s="73"/>
      <c r="I33" s="73"/>
      <c r="J33" s="73"/>
      <c r="K33" s="73"/>
      <c r="L33" s="88">
        <f>SUM(E33:K33)</f>
        <v>0</v>
      </c>
      <c r="M33" s="76"/>
      <c r="N33" s="77"/>
      <c r="O33" s="78"/>
      <c r="P33" s="78"/>
      <c r="Q33" s="77"/>
      <c r="R33" s="34"/>
      <c r="X33" s="35"/>
      <c r="Y33" s="35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202"/>
      <c r="D34" s="79" t="s">
        <v>46</v>
      </c>
      <c r="E34" s="80"/>
      <c r="F34" s="80"/>
      <c r="G34" s="80"/>
      <c r="H34" s="80"/>
      <c r="I34" s="80"/>
      <c r="J34" s="80"/>
      <c r="K34" s="80"/>
      <c r="L34" s="82">
        <f t="shared" ref="L34:L41" si="1">SUM(E34:K34)</f>
        <v>0</v>
      </c>
      <c r="M34" s="76"/>
      <c r="N34" s="77"/>
      <c r="O34" s="78"/>
      <c r="P34" s="78"/>
      <c r="Q34" s="77"/>
      <c r="R34" s="34"/>
      <c r="X34" s="35"/>
      <c r="Y34" s="35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3"/>
      <c r="D35" s="83" t="s">
        <v>44</v>
      </c>
      <c r="E35" s="169">
        <f>E33*E26+E34*E26</f>
        <v>0</v>
      </c>
      <c r="F35" s="169">
        <f t="shared" ref="F35:K35" si="2">F33*F26+F34*F26</f>
        <v>0</v>
      </c>
      <c r="G35" s="169">
        <f t="shared" si="2"/>
        <v>0</v>
      </c>
      <c r="H35" s="169">
        <f t="shared" si="2"/>
        <v>0</v>
      </c>
      <c r="I35" s="169">
        <f t="shared" si="2"/>
        <v>0</v>
      </c>
      <c r="J35" s="169">
        <f t="shared" si="2"/>
        <v>0</v>
      </c>
      <c r="K35" s="170">
        <f t="shared" si="2"/>
        <v>0</v>
      </c>
      <c r="L35" s="171">
        <f t="shared" si="1"/>
        <v>0</v>
      </c>
      <c r="M35" s="76"/>
      <c r="N35" s="84"/>
      <c r="O35" s="85"/>
      <c r="P35" s="86"/>
      <c r="Q35" s="87"/>
      <c r="R35" s="34"/>
      <c r="X35" s="35"/>
      <c r="Y35" s="35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204" t="s">
        <v>81</v>
      </c>
      <c r="D36" s="72" t="s">
        <v>45</v>
      </c>
      <c r="E36" s="73"/>
      <c r="F36" s="73"/>
      <c r="G36" s="73"/>
      <c r="H36" s="73"/>
      <c r="I36" s="73"/>
      <c r="J36" s="73"/>
      <c r="K36" s="73"/>
      <c r="L36" s="88">
        <f t="shared" si="1"/>
        <v>0</v>
      </c>
      <c r="M36" s="76"/>
      <c r="N36" s="77"/>
      <c r="O36" s="78"/>
      <c r="P36" s="78"/>
      <c r="Q36" s="77"/>
      <c r="R36" s="34"/>
      <c r="X36" s="35"/>
      <c r="Y36" s="35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202"/>
      <c r="D37" s="79" t="s">
        <v>46</v>
      </c>
      <c r="E37" s="80"/>
      <c r="F37" s="80"/>
      <c r="G37" s="80"/>
      <c r="H37" s="80"/>
      <c r="I37" s="80"/>
      <c r="J37" s="80"/>
      <c r="K37" s="80"/>
      <c r="L37" s="82">
        <f t="shared" si="1"/>
        <v>0</v>
      </c>
      <c r="M37" s="76"/>
      <c r="N37" s="77"/>
      <c r="O37" s="78"/>
      <c r="P37" s="78"/>
      <c r="Q37" s="77"/>
      <c r="R37" s="34"/>
      <c r="X37" s="35"/>
      <c r="Y37" s="35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3"/>
      <c r="D38" s="83" t="s">
        <v>44</v>
      </c>
      <c r="E38" s="169">
        <f>E36*E26+E37*E26</f>
        <v>0</v>
      </c>
      <c r="F38" s="169">
        <f t="shared" ref="F38:K38" si="3">F36*F26+F37*F26</f>
        <v>0</v>
      </c>
      <c r="G38" s="169">
        <f t="shared" si="3"/>
        <v>0</v>
      </c>
      <c r="H38" s="169">
        <f t="shared" si="3"/>
        <v>0</v>
      </c>
      <c r="I38" s="169">
        <f t="shared" si="3"/>
        <v>0</v>
      </c>
      <c r="J38" s="169">
        <f t="shared" si="3"/>
        <v>0</v>
      </c>
      <c r="K38" s="170">
        <f t="shared" si="3"/>
        <v>0</v>
      </c>
      <c r="L38" s="171">
        <f t="shared" si="1"/>
        <v>0</v>
      </c>
      <c r="M38" s="76"/>
      <c r="N38" s="84"/>
      <c r="O38" s="85"/>
      <c r="P38" s="86"/>
      <c r="Q38" s="87"/>
      <c r="R38" s="34"/>
      <c r="X38" s="35"/>
      <c r="Y38" s="35"/>
      <c r="Z38" s="35"/>
      <c r="AA38" s="35"/>
      <c r="AB38" s="35"/>
      <c r="AC38" s="35"/>
      <c r="AD38" s="35"/>
    </row>
    <row r="39" spans="2:30" s="15" customFormat="1" ht="34.5" hidden="1" customHeight="1" x14ac:dyDescent="0.35">
      <c r="B39" s="33"/>
      <c r="C39" s="204" t="s">
        <v>47</v>
      </c>
      <c r="D39" s="72" t="s">
        <v>45</v>
      </c>
      <c r="E39" s="73"/>
      <c r="F39" s="73"/>
      <c r="G39" s="73"/>
      <c r="H39" s="73"/>
      <c r="I39" s="73"/>
      <c r="J39" s="73"/>
      <c r="K39" s="73"/>
      <c r="L39" s="88">
        <f t="shared" si="1"/>
        <v>0</v>
      </c>
      <c r="M39" s="76"/>
      <c r="N39" s="77"/>
      <c r="O39" s="78"/>
      <c r="P39" s="78"/>
      <c r="Q39" s="89"/>
      <c r="R39" s="34"/>
      <c r="X39" s="35"/>
      <c r="Y39" s="35"/>
      <c r="Z39" s="35"/>
      <c r="AA39" s="35"/>
      <c r="AB39" s="35"/>
      <c r="AC39" s="35"/>
      <c r="AD39" s="35"/>
    </row>
    <row r="40" spans="2:30" s="15" customFormat="1" ht="34.5" hidden="1" customHeight="1" x14ac:dyDescent="0.35">
      <c r="B40" s="33"/>
      <c r="C40" s="202"/>
      <c r="D40" s="79" t="s">
        <v>46</v>
      </c>
      <c r="E40" s="80"/>
      <c r="F40" s="80"/>
      <c r="G40" s="80"/>
      <c r="H40" s="80"/>
      <c r="I40" s="80"/>
      <c r="J40" s="80"/>
      <c r="K40" s="80"/>
      <c r="L40" s="82">
        <f t="shared" si="1"/>
        <v>0</v>
      </c>
      <c r="M40" s="76"/>
      <c r="N40" s="77"/>
      <c r="O40" s="78"/>
      <c r="P40" s="78"/>
      <c r="Q40" s="77"/>
      <c r="R40" s="34"/>
      <c r="X40" s="35"/>
      <c r="Y40" s="35"/>
      <c r="Z40" s="35"/>
      <c r="AA40" s="35"/>
      <c r="AB40" s="35"/>
      <c r="AC40" s="35"/>
      <c r="AD40" s="35"/>
    </row>
    <row r="41" spans="2:30" s="15" customFormat="1" ht="34.5" hidden="1" customHeight="1" thickBot="1" x14ac:dyDescent="0.4">
      <c r="B41" s="33"/>
      <c r="C41" s="203"/>
      <c r="D41" s="83" t="s">
        <v>44</v>
      </c>
      <c r="E41" s="169">
        <f t="shared" ref="E41:K41" si="4">E39*E26+E40*E26</f>
        <v>0</v>
      </c>
      <c r="F41" s="169">
        <f t="shared" si="4"/>
        <v>0</v>
      </c>
      <c r="G41" s="169">
        <f t="shared" si="4"/>
        <v>0</v>
      </c>
      <c r="H41" s="169">
        <f t="shared" si="4"/>
        <v>0</v>
      </c>
      <c r="I41" s="169">
        <f t="shared" si="4"/>
        <v>0</v>
      </c>
      <c r="J41" s="169">
        <f t="shared" si="4"/>
        <v>0</v>
      </c>
      <c r="K41" s="170">
        <f t="shared" si="4"/>
        <v>0</v>
      </c>
      <c r="L41" s="171">
        <f t="shared" si="1"/>
        <v>0</v>
      </c>
      <c r="M41" s="76"/>
      <c r="N41" s="84"/>
      <c r="O41" s="85"/>
      <c r="P41" s="86"/>
      <c r="Q41" s="87"/>
      <c r="R41" s="34"/>
      <c r="X41" s="35"/>
      <c r="Y41" s="35"/>
      <c r="Z41" s="35"/>
      <c r="AA41" s="35"/>
      <c r="AB41" s="35"/>
      <c r="AC41" s="35"/>
      <c r="AD41" s="35"/>
    </row>
    <row r="42" spans="2:30" s="15" customFormat="1" ht="9.25" customHeight="1" thickBot="1" x14ac:dyDescent="0.4">
      <c r="B42" s="33"/>
      <c r="C42" s="90"/>
      <c r="D42" s="91"/>
      <c r="E42" s="92"/>
      <c r="F42" s="93"/>
      <c r="G42" s="92"/>
      <c r="H42" s="93"/>
      <c r="I42" s="92"/>
      <c r="J42" s="93"/>
      <c r="K42" s="94"/>
      <c r="L42" s="94"/>
      <c r="M42" s="91"/>
      <c r="N42" s="95"/>
      <c r="O42" s="96"/>
      <c r="P42" s="96"/>
      <c r="Q42" s="96"/>
      <c r="R42" s="34"/>
      <c r="X42" s="35"/>
      <c r="Y42" s="35"/>
      <c r="Z42" s="35"/>
      <c r="AA42" s="35"/>
      <c r="AB42" s="35"/>
      <c r="AC42" s="35"/>
      <c r="AD42" s="35"/>
    </row>
    <row r="43" spans="2:30" s="15" customFormat="1" ht="34" customHeight="1" thickBot="1" x14ac:dyDescent="0.4">
      <c r="B43" s="33"/>
      <c r="C43" s="196" t="s">
        <v>48</v>
      </c>
      <c r="D43" s="197"/>
      <c r="E43" s="97">
        <f>E30+E31+E33+E34+E36+E37</f>
        <v>0</v>
      </c>
      <c r="F43" s="97">
        <f t="shared" ref="F43:L43" si="5">F30+F31+F33+F34+F36+F37</f>
        <v>0</v>
      </c>
      <c r="G43" s="97">
        <f t="shared" si="5"/>
        <v>0</v>
      </c>
      <c r="H43" s="97">
        <f t="shared" si="5"/>
        <v>0</v>
      </c>
      <c r="I43" s="97">
        <f t="shared" si="5"/>
        <v>0</v>
      </c>
      <c r="J43" s="97">
        <f t="shared" si="5"/>
        <v>0</v>
      </c>
      <c r="K43" s="97">
        <f t="shared" si="5"/>
        <v>0</v>
      </c>
      <c r="L43" s="97">
        <f t="shared" si="5"/>
        <v>0</v>
      </c>
      <c r="M43" s="98"/>
      <c r="N43" s="98"/>
      <c r="O43" s="99"/>
      <c r="P43" s="99"/>
      <c r="Q43" s="99"/>
      <c r="R43" s="34"/>
      <c r="X43" s="35"/>
      <c r="Y43" s="35"/>
      <c r="Z43" s="35"/>
      <c r="AA43" s="35"/>
      <c r="AB43" s="35"/>
      <c r="AC43" s="35"/>
      <c r="AD43" s="35"/>
    </row>
    <row r="44" spans="2:30" s="15" customFormat="1" ht="34" customHeight="1" thickBot="1" x14ac:dyDescent="0.4">
      <c r="B44" s="33"/>
      <c r="C44" s="196" t="s">
        <v>49</v>
      </c>
      <c r="D44" s="197"/>
      <c r="E44" s="172">
        <f>E32+E35+E38</f>
        <v>0</v>
      </c>
      <c r="F44" s="172">
        <f t="shared" ref="F44:L44" si="6">F32+F35+F38</f>
        <v>0</v>
      </c>
      <c r="G44" s="172">
        <f t="shared" si="6"/>
        <v>0</v>
      </c>
      <c r="H44" s="172">
        <f t="shared" si="6"/>
        <v>0</v>
      </c>
      <c r="I44" s="172">
        <f t="shared" si="6"/>
        <v>0</v>
      </c>
      <c r="J44" s="172">
        <f t="shared" si="6"/>
        <v>0</v>
      </c>
      <c r="K44" s="172">
        <f t="shared" si="6"/>
        <v>0</v>
      </c>
      <c r="L44" s="172">
        <f t="shared" si="6"/>
        <v>0</v>
      </c>
      <c r="M44" s="98"/>
      <c r="N44" s="96"/>
      <c r="O44" s="100"/>
      <c r="P44" s="101"/>
      <c r="Q44" s="102"/>
      <c r="R44" s="34"/>
      <c r="X44" s="35"/>
      <c r="Y44" s="35"/>
      <c r="Z44" s="35"/>
      <c r="AA44" s="35"/>
      <c r="AB44" s="35"/>
      <c r="AC44" s="35"/>
      <c r="AD44" s="35"/>
    </row>
    <row r="45" spans="2:30" s="15" customFormat="1" ht="11.25" customHeight="1" thickBot="1" x14ac:dyDescent="0.4">
      <c r="B45" s="33"/>
      <c r="D45" s="103"/>
      <c r="E45" s="103"/>
      <c r="F45" s="104"/>
      <c r="G45" s="104"/>
      <c r="N45" s="99"/>
      <c r="O45" s="99"/>
      <c r="P45" s="99"/>
      <c r="Q45" s="99"/>
      <c r="R45" s="34"/>
      <c r="X45" s="35"/>
      <c r="Y45" s="35"/>
      <c r="Z45" s="35"/>
      <c r="AA45" s="35"/>
      <c r="AB45" s="35"/>
      <c r="AC45" s="35"/>
      <c r="AD45" s="35"/>
    </row>
    <row r="46" spans="2:30" s="15" customFormat="1" ht="43.25" customHeight="1" thickBot="1" x14ac:dyDescent="0.4">
      <c r="B46" s="33"/>
      <c r="C46" s="196" t="s">
        <v>50</v>
      </c>
      <c r="D46" s="197" t="s">
        <v>50</v>
      </c>
      <c r="E46" s="105"/>
      <c r="F46" s="104"/>
      <c r="G46" s="104"/>
      <c r="R46" s="34"/>
      <c r="X46" s="35"/>
      <c r="Y46" s="35"/>
      <c r="Z46" s="35"/>
      <c r="AA46" s="35"/>
      <c r="AB46" s="35"/>
      <c r="AC46" s="35"/>
      <c r="AD46" s="35"/>
    </row>
    <row r="47" spans="2:30" s="15" customFormat="1" ht="43.25" customHeight="1" thickBot="1" x14ac:dyDescent="0.4">
      <c r="B47" s="33"/>
      <c r="C47" s="196" t="s">
        <v>76</v>
      </c>
      <c r="D47" s="197"/>
      <c r="E47" s="173"/>
      <c r="F47" s="104"/>
      <c r="G47" s="104"/>
      <c r="R47" s="34"/>
      <c r="X47" s="35"/>
      <c r="Y47" s="35"/>
      <c r="Z47" s="35"/>
      <c r="AA47" s="35"/>
      <c r="AB47" s="35"/>
      <c r="AC47" s="35"/>
      <c r="AD47" s="35"/>
    </row>
    <row r="48" spans="2:30" s="15" customFormat="1" ht="43.25" customHeight="1" thickBot="1" x14ac:dyDescent="0.4">
      <c r="B48" s="33"/>
      <c r="C48" s="196" t="s">
        <v>51</v>
      </c>
      <c r="D48" s="197"/>
      <c r="E48" s="207">
        <f>L44-(L44*E47)</f>
        <v>0</v>
      </c>
      <c r="F48" s="208"/>
      <c r="G48" s="208"/>
      <c r="H48" s="208"/>
      <c r="I48" s="208"/>
      <c r="J48" s="208"/>
      <c r="K48" s="208"/>
      <c r="L48" s="209"/>
      <c r="R48" s="34"/>
      <c r="X48" s="35"/>
      <c r="Y48" s="35"/>
      <c r="Z48" s="35"/>
      <c r="AA48" s="35"/>
      <c r="AB48" s="35"/>
      <c r="AC48" s="35"/>
      <c r="AD48" s="35"/>
    </row>
    <row r="49" spans="2:30" s="15" customFormat="1" ht="46.4" customHeight="1" thickBot="1" x14ac:dyDescent="0.4">
      <c r="B49" s="33"/>
      <c r="C49" s="196" t="s">
        <v>52</v>
      </c>
      <c r="D49" s="197"/>
      <c r="E49" s="210">
        <f>E48+(E48*E46)</f>
        <v>0</v>
      </c>
      <c r="F49" s="211"/>
      <c r="G49" s="211"/>
      <c r="H49" s="211"/>
      <c r="I49" s="211"/>
      <c r="J49" s="211"/>
      <c r="K49" s="211"/>
      <c r="L49" s="212"/>
      <c r="R49" s="34"/>
      <c r="X49" s="35"/>
      <c r="Y49" s="35"/>
      <c r="Z49" s="35"/>
      <c r="AA49" s="35"/>
      <c r="AB49" s="35"/>
      <c r="AC49" s="35"/>
      <c r="AD49" s="35"/>
    </row>
    <row r="50" spans="2:30" s="15" customFormat="1" ht="21" customHeight="1" thickBot="1" x14ac:dyDescent="0.4">
      <c r="B50" s="33"/>
      <c r="D50" s="103"/>
      <c r="E50" s="103"/>
      <c r="F50" s="104"/>
      <c r="G50" s="104"/>
      <c r="N50" s="99"/>
      <c r="O50" s="99"/>
      <c r="P50" s="99"/>
      <c r="Q50" s="99"/>
      <c r="R50" s="34"/>
      <c r="X50" s="35"/>
      <c r="Y50" s="35"/>
      <c r="Z50" s="35"/>
      <c r="AA50" s="35"/>
      <c r="AB50" s="35"/>
      <c r="AC50" s="35"/>
      <c r="AD50" s="35"/>
    </row>
    <row r="51" spans="2:30" s="15" customFormat="1" ht="16.5" customHeight="1" x14ac:dyDescent="0.35">
      <c r="B51" s="33"/>
      <c r="C51" s="106"/>
      <c r="D51" s="107"/>
      <c r="E51" s="107"/>
      <c r="F51" s="108"/>
      <c r="G51" s="108"/>
      <c r="H51" s="106"/>
      <c r="I51" s="106"/>
      <c r="J51" s="106"/>
      <c r="K51" s="106"/>
      <c r="L51" s="106"/>
      <c r="N51" s="109"/>
      <c r="O51" s="109"/>
      <c r="P51" s="109"/>
      <c r="Q51" s="102"/>
      <c r="R51" s="34"/>
      <c r="X51" s="35"/>
      <c r="Y51" s="35"/>
      <c r="Z51" s="35"/>
      <c r="AA51" s="35"/>
      <c r="AB51" s="35"/>
      <c r="AC51" s="35"/>
      <c r="AD51" s="35"/>
    </row>
    <row r="52" spans="2:30" s="15" customFormat="1" ht="81.150000000000006" customHeight="1" x14ac:dyDescent="0.35">
      <c r="B52" s="33"/>
      <c r="C52" s="213" t="s">
        <v>78</v>
      </c>
      <c r="D52" s="213"/>
      <c r="E52" s="213"/>
      <c r="F52" s="213"/>
      <c r="G52" s="213"/>
      <c r="H52" s="213"/>
      <c r="I52" s="213"/>
      <c r="J52" s="213"/>
      <c r="K52" s="213"/>
      <c r="L52" s="213"/>
      <c r="M52" s="110"/>
      <c r="N52" s="111"/>
      <c r="O52" s="111"/>
      <c r="R52" s="34"/>
      <c r="X52" s="35"/>
      <c r="Y52" s="35"/>
      <c r="Z52" s="35"/>
      <c r="AA52" s="35"/>
      <c r="AB52" s="35"/>
      <c r="AC52" s="35"/>
      <c r="AD52" s="35"/>
    </row>
    <row r="53" spans="2:30" s="15" customFormat="1" ht="7.5" customHeight="1" thickBot="1" x14ac:dyDescent="0.4">
      <c r="B53" s="33"/>
      <c r="D53" s="112"/>
      <c r="E53" s="112"/>
      <c r="F53" s="111"/>
      <c r="G53" s="111"/>
      <c r="H53" s="113"/>
      <c r="I53" s="113"/>
      <c r="J53" s="114"/>
      <c r="K53" s="114"/>
      <c r="L53" s="114"/>
      <c r="M53" s="111"/>
      <c r="R53" s="34"/>
      <c r="X53" s="35"/>
      <c r="Y53" s="35"/>
      <c r="Z53" s="35"/>
      <c r="AA53" s="35"/>
      <c r="AB53" s="35"/>
      <c r="AC53" s="35"/>
      <c r="AD53" s="35"/>
    </row>
    <row r="54" spans="2:30" s="15" customFormat="1" ht="31.25" customHeight="1" thickBot="1" x14ac:dyDescent="0.4">
      <c r="B54" s="33"/>
      <c r="D54" s="112"/>
      <c r="E54" s="181" t="s">
        <v>53</v>
      </c>
      <c r="F54" s="182"/>
      <c r="G54" s="182"/>
      <c r="H54" s="182"/>
      <c r="I54" s="182"/>
      <c r="J54" s="182"/>
      <c r="K54" s="183"/>
      <c r="L54" s="114"/>
      <c r="M54" s="111"/>
      <c r="R54" s="34"/>
      <c r="X54" s="35"/>
      <c r="Y54" s="35"/>
      <c r="Z54" s="35"/>
      <c r="AA54" s="35"/>
      <c r="AB54" s="35"/>
      <c r="AC54" s="35"/>
      <c r="AD54" s="35"/>
    </row>
    <row r="55" spans="2:30" s="15" customFormat="1" ht="37.75" customHeight="1" thickBot="1" x14ac:dyDescent="0.4">
      <c r="B55" s="33"/>
      <c r="C55" s="214" t="s">
        <v>54</v>
      </c>
      <c r="D55" s="215"/>
      <c r="E55" s="115" t="str">
        <f t="shared" ref="E55:K55" si="7">E18</f>
        <v>PROFIL 1</v>
      </c>
      <c r="F55" s="116" t="str">
        <f t="shared" si="7"/>
        <v>PROFIL 2</v>
      </c>
      <c r="G55" s="116" t="str">
        <f t="shared" si="7"/>
        <v>PROFIL 3</v>
      </c>
      <c r="H55" s="116" t="str">
        <f t="shared" si="7"/>
        <v>PROFIL 4</v>
      </c>
      <c r="I55" s="116" t="str">
        <f t="shared" si="7"/>
        <v>PROFIL 5</v>
      </c>
      <c r="J55" s="116" t="str">
        <f t="shared" si="7"/>
        <v>PROFIL 4</v>
      </c>
      <c r="K55" s="116" t="str">
        <f t="shared" si="7"/>
        <v>PROFIL 5</v>
      </c>
      <c r="L55" s="117" t="str">
        <f>L29</f>
        <v>TOTAL</v>
      </c>
      <c r="R55" s="34"/>
      <c r="X55" s="35"/>
      <c r="Y55" s="35"/>
      <c r="Z55" s="35"/>
      <c r="AA55" s="35"/>
      <c r="AB55" s="35"/>
      <c r="AC55" s="35"/>
      <c r="AD55" s="35"/>
    </row>
    <row r="56" spans="2:30" s="15" customFormat="1" ht="79.5" customHeight="1" x14ac:dyDescent="0.35">
      <c r="B56" s="33"/>
      <c r="C56" s="216" t="s">
        <v>55</v>
      </c>
      <c r="D56" s="217"/>
      <c r="E56" s="118"/>
      <c r="F56" s="118"/>
      <c r="G56" s="118"/>
      <c r="H56" s="118"/>
      <c r="I56" s="118"/>
      <c r="J56" s="118"/>
      <c r="K56" s="118"/>
      <c r="L56" s="119" t="s">
        <v>56</v>
      </c>
      <c r="N56" s="78"/>
      <c r="O56" s="78"/>
      <c r="P56" s="78"/>
      <c r="R56" s="34"/>
      <c r="X56" s="35"/>
      <c r="Y56" s="35"/>
      <c r="Z56" s="35"/>
      <c r="AA56" s="35"/>
      <c r="AB56" s="35"/>
      <c r="AC56" s="35"/>
      <c r="AD56" s="35"/>
    </row>
    <row r="57" spans="2:30" s="15" customFormat="1" ht="43.25" customHeight="1" x14ac:dyDescent="0.35">
      <c r="B57" s="33"/>
      <c r="C57" s="218" t="s">
        <v>57</v>
      </c>
      <c r="D57" s="219"/>
      <c r="E57" s="120"/>
      <c r="F57" s="120"/>
      <c r="G57" s="120"/>
      <c r="H57" s="120"/>
      <c r="I57" s="120"/>
      <c r="J57" s="120"/>
      <c r="K57" s="120"/>
      <c r="L57" s="121">
        <f>SUM(E57:K57)</f>
        <v>0</v>
      </c>
      <c r="N57" s="122"/>
      <c r="O57" s="123"/>
      <c r="P57" s="122"/>
      <c r="R57" s="34"/>
      <c r="X57" s="35"/>
      <c r="Y57" s="35"/>
      <c r="Z57" s="35"/>
      <c r="AA57" s="35"/>
      <c r="AB57" s="35"/>
      <c r="AC57" s="35"/>
      <c r="AD57" s="35"/>
    </row>
    <row r="58" spans="2:30" s="15" customFormat="1" ht="43.25" customHeight="1" thickBot="1" x14ac:dyDescent="0.4">
      <c r="B58" s="33"/>
      <c r="C58" s="205" t="s">
        <v>58</v>
      </c>
      <c r="D58" s="206"/>
      <c r="E58" s="124">
        <f>E56*E57</f>
        <v>0</v>
      </c>
      <c r="F58" s="124">
        <f t="shared" ref="F58:K58" si="8">F56*F57</f>
        <v>0</v>
      </c>
      <c r="G58" s="124">
        <f t="shared" si="8"/>
        <v>0</v>
      </c>
      <c r="H58" s="124">
        <f>H56*H57</f>
        <v>0</v>
      </c>
      <c r="I58" s="124">
        <f t="shared" si="8"/>
        <v>0</v>
      </c>
      <c r="J58" s="124">
        <f t="shared" si="8"/>
        <v>0</v>
      </c>
      <c r="K58" s="124">
        <f t="shared" si="8"/>
        <v>0</v>
      </c>
      <c r="L58" s="125">
        <f>SUM(E58:K58)</f>
        <v>0</v>
      </c>
      <c r="N58" s="99"/>
      <c r="O58" s="99"/>
      <c r="P58" s="99"/>
      <c r="Q58" s="99"/>
      <c r="R58" s="34"/>
      <c r="X58" s="35"/>
      <c r="Y58" s="35"/>
      <c r="Z58" s="35"/>
      <c r="AA58" s="35"/>
      <c r="AB58" s="35"/>
      <c r="AC58" s="35"/>
      <c r="AD58" s="35"/>
    </row>
    <row r="59" spans="2:30" s="15" customFormat="1" ht="9.25" customHeight="1" thickBot="1" x14ac:dyDescent="0.4">
      <c r="B59" s="33"/>
      <c r="D59" s="126"/>
      <c r="E59" s="127"/>
      <c r="F59" s="127"/>
      <c r="G59" s="127"/>
      <c r="H59" s="127"/>
      <c r="I59" s="127"/>
      <c r="J59" s="127"/>
      <c r="K59" s="127"/>
      <c r="L59" s="127"/>
      <c r="N59" s="99"/>
      <c r="O59" s="99"/>
      <c r="P59" s="99"/>
      <c r="Q59" s="99"/>
      <c r="R59" s="34"/>
      <c r="X59" s="35"/>
      <c r="Y59" s="35"/>
      <c r="Z59" s="35"/>
      <c r="AA59" s="35"/>
      <c r="AB59" s="35"/>
      <c r="AC59" s="35"/>
      <c r="AD59" s="35"/>
    </row>
    <row r="60" spans="2:30" s="15" customFormat="1" ht="43.9" customHeight="1" x14ac:dyDescent="0.35">
      <c r="B60" s="33"/>
      <c r="C60" s="216" t="s">
        <v>59</v>
      </c>
      <c r="D60" s="217"/>
      <c r="E60" s="118"/>
      <c r="F60" s="118"/>
      <c r="G60" s="118"/>
      <c r="H60" s="118"/>
      <c r="I60" s="118"/>
      <c r="J60" s="118"/>
      <c r="K60" s="118"/>
      <c r="L60" s="128" t="s">
        <v>56</v>
      </c>
      <c r="N60" s="99"/>
      <c r="O60" s="99"/>
      <c r="P60" s="99"/>
      <c r="Q60" s="99"/>
      <c r="R60" s="34"/>
      <c r="X60" s="35"/>
      <c r="Y60" s="35"/>
      <c r="Z60" s="35"/>
      <c r="AA60" s="35"/>
      <c r="AB60" s="35"/>
      <c r="AC60" s="35"/>
      <c r="AD60" s="35"/>
    </row>
    <row r="61" spans="2:30" s="15" customFormat="1" ht="43.9" customHeight="1" x14ac:dyDescent="0.35">
      <c r="B61" s="33"/>
      <c r="C61" s="218" t="s">
        <v>60</v>
      </c>
      <c r="D61" s="219"/>
      <c r="E61" s="120"/>
      <c r="F61" s="120"/>
      <c r="G61" s="120"/>
      <c r="H61" s="120"/>
      <c r="I61" s="120"/>
      <c r="J61" s="120"/>
      <c r="K61" s="120"/>
      <c r="L61" s="129">
        <f>SUM(E61:K61)</f>
        <v>0</v>
      </c>
      <c r="N61" s="99"/>
      <c r="O61" s="99"/>
      <c r="P61" s="99"/>
      <c r="Q61" s="99"/>
      <c r="R61" s="34"/>
      <c r="X61" s="35"/>
      <c r="Y61" s="35"/>
      <c r="Z61" s="35"/>
      <c r="AA61" s="35"/>
      <c r="AB61" s="35"/>
      <c r="AC61" s="35"/>
      <c r="AD61" s="35"/>
    </row>
    <row r="62" spans="2:30" s="15" customFormat="1" ht="43.9" customHeight="1" thickBot="1" x14ac:dyDescent="0.4">
      <c r="B62" s="33"/>
      <c r="C62" s="205" t="s">
        <v>58</v>
      </c>
      <c r="D62" s="206"/>
      <c r="E62" s="124">
        <f t="shared" ref="E62:K62" si="9">E60*E61</f>
        <v>0</v>
      </c>
      <c r="F62" s="124">
        <f>F60*F61</f>
        <v>0</v>
      </c>
      <c r="G62" s="124">
        <f t="shared" si="9"/>
        <v>0</v>
      </c>
      <c r="H62" s="124">
        <f t="shared" si="9"/>
        <v>0</v>
      </c>
      <c r="I62" s="124">
        <f>I60*I61</f>
        <v>0</v>
      </c>
      <c r="J62" s="124">
        <f t="shared" si="9"/>
        <v>0</v>
      </c>
      <c r="K62" s="124">
        <f t="shared" si="9"/>
        <v>0</v>
      </c>
      <c r="L62" s="130">
        <f>SUM(E62:K62)</f>
        <v>0</v>
      </c>
      <c r="N62" s="99"/>
      <c r="O62" s="99"/>
      <c r="P62" s="99"/>
      <c r="Q62" s="99"/>
      <c r="R62" s="34"/>
      <c r="X62" s="35"/>
      <c r="Y62" s="35"/>
      <c r="Z62" s="35"/>
      <c r="AA62" s="35"/>
      <c r="AB62" s="35"/>
      <c r="AC62" s="35"/>
      <c r="AD62" s="35"/>
    </row>
    <row r="63" spans="2:30" s="15" customFormat="1" ht="12.75" customHeight="1" thickBot="1" x14ac:dyDescent="0.4">
      <c r="B63" s="33"/>
      <c r="D63" s="126"/>
      <c r="E63" s="127"/>
      <c r="F63" s="127"/>
      <c r="G63" s="127"/>
      <c r="H63" s="127"/>
      <c r="I63" s="127"/>
      <c r="J63" s="127"/>
      <c r="K63" s="127"/>
      <c r="L63" s="127"/>
      <c r="N63" s="99"/>
      <c r="O63" s="99"/>
      <c r="P63" s="99"/>
      <c r="Q63" s="99"/>
      <c r="R63" s="34"/>
      <c r="X63" s="35"/>
      <c r="Y63" s="35"/>
      <c r="Z63" s="35"/>
      <c r="AA63" s="35"/>
      <c r="AB63" s="35"/>
      <c r="AC63" s="35"/>
      <c r="AD63" s="35"/>
    </row>
    <row r="64" spans="2:30" s="15" customFormat="1" ht="45.25" customHeight="1" thickBot="1" x14ac:dyDescent="0.4">
      <c r="B64" s="33"/>
      <c r="C64" s="225" t="s">
        <v>61</v>
      </c>
      <c r="D64" s="226"/>
      <c r="E64" s="211">
        <f>L58+L62</f>
        <v>0</v>
      </c>
      <c r="F64" s="211"/>
      <c r="G64" s="211"/>
      <c r="H64" s="211"/>
      <c r="I64" s="211"/>
      <c r="J64" s="211"/>
      <c r="K64" s="211"/>
      <c r="L64" s="212"/>
      <c r="N64" s="99"/>
      <c r="O64" s="131"/>
      <c r="P64" s="131"/>
      <c r="Q64" s="131"/>
      <c r="R64" s="34"/>
      <c r="X64" s="35"/>
      <c r="Y64" s="35"/>
      <c r="Z64" s="35"/>
      <c r="AA64" s="35"/>
      <c r="AB64" s="35"/>
      <c r="AC64" s="35"/>
      <c r="AD64" s="35"/>
    </row>
    <row r="65" spans="2:31" s="15" customFormat="1" ht="9.75" customHeight="1" x14ac:dyDescent="0.35">
      <c r="B65" s="33"/>
      <c r="D65" s="126"/>
      <c r="E65" s="127"/>
      <c r="F65" s="127"/>
      <c r="G65" s="127"/>
      <c r="H65" s="127"/>
      <c r="I65" s="127"/>
      <c r="J65" s="127"/>
      <c r="K65" s="127"/>
      <c r="L65" s="127"/>
      <c r="N65" s="99"/>
      <c r="O65" s="131"/>
      <c r="P65" s="131"/>
      <c r="Q65" s="131"/>
      <c r="R65" s="34"/>
      <c r="X65" s="35"/>
      <c r="Y65" s="35"/>
      <c r="Z65" s="35"/>
      <c r="AA65" s="35"/>
      <c r="AB65" s="35"/>
      <c r="AC65" s="35"/>
      <c r="AD65" s="35"/>
    </row>
    <row r="66" spans="2:31" s="15" customFormat="1" ht="40.15" customHeight="1" x14ac:dyDescent="0.35">
      <c r="B66" s="33"/>
      <c r="C66" s="227" t="s">
        <v>62</v>
      </c>
      <c r="D66" s="221"/>
      <c r="E66" s="132"/>
      <c r="F66" s="127"/>
      <c r="G66" s="127"/>
      <c r="H66" s="127"/>
      <c r="I66" s="127"/>
      <c r="J66" s="127"/>
      <c r="K66" s="127"/>
      <c r="L66" s="127"/>
      <c r="N66" s="133"/>
      <c r="O66" s="131"/>
      <c r="P66" s="131"/>
      <c r="Q66" s="131"/>
      <c r="R66" s="34"/>
      <c r="X66" s="35"/>
      <c r="Y66" s="35"/>
      <c r="Z66" s="35"/>
      <c r="AA66" s="35"/>
      <c r="AB66" s="35"/>
      <c r="AC66" s="35"/>
      <c r="AD66" s="35"/>
    </row>
    <row r="67" spans="2:31" s="15" customFormat="1" ht="40.15" customHeight="1" x14ac:dyDescent="0.35">
      <c r="B67" s="33"/>
      <c r="C67" s="134" t="s">
        <v>63</v>
      </c>
      <c r="D67" s="135"/>
      <c r="E67" s="136"/>
      <c r="F67" s="127"/>
      <c r="G67" s="127"/>
      <c r="H67" s="127"/>
      <c r="I67" s="127"/>
      <c r="J67" s="127"/>
      <c r="K67" s="127"/>
      <c r="L67" s="127"/>
      <c r="N67" s="99"/>
      <c r="O67" s="131"/>
      <c r="P67" s="131"/>
      <c r="Q67" s="131"/>
      <c r="R67" s="34"/>
      <c r="X67" s="35"/>
      <c r="Y67" s="35"/>
      <c r="Z67" s="35"/>
      <c r="AA67" s="35"/>
      <c r="AB67" s="35"/>
      <c r="AC67" s="35"/>
      <c r="AD67" s="35"/>
    </row>
    <row r="68" spans="2:31" s="15" customFormat="1" ht="40.15" customHeight="1" x14ac:dyDescent="0.35">
      <c r="B68" s="33"/>
      <c r="C68" s="134" t="s">
        <v>64</v>
      </c>
      <c r="D68" s="135"/>
      <c r="E68" s="136"/>
      <c r="F68" s="127"/>
      <c r="G68" s="127"/>
      <c r="H68" s="127"/>
      <c r="I68" s="127"/>
      <c r="J68" s="127"/>
      <c r="K68" s="127"/>
      <c r="L68" s="127"/>
      <c r="N68" s="99"/>
      <c r="O68" s="131"/>
      <c r="P68" s="131"/>
      <c r="Q68" s="131"/>
      <c r="R68" s="34"/>
      <c r="X68" s="35"/>
      <c r="Y68" s="35"/>
      <c r="Z68" s="35"/>
      <c r="AA68" s="35"/>
      <c r="AB68" s="35"/>
      <c r="AC68" s="35"/>
      <c r="AD68" s="35"/>
    </row>
    <row r="69" spans="2:31" s="15" customFormat="1" ht="40.15" customHeight="1" x14ac:dyDescent="0.35">
      <c r="B69" s="33"/>
      <c r="C69" s="134" t="s">
        <v>65</v>
      </c>
      <c r="D69" s="135"/>
      <c r="E69" s="136"/>
      <c r="F69" s="127"/>
      <c r="G69" s="127"/>
      <c r="H69" s="127"/>
      <c r="I69" s="127"/>
      <c r="J69" s="127"/>
      <c r="K69" s="127"/>
      <c r="L69" s="127"/>
      <c r="N69" s="99"/>
      <c r="O69" s="131"/>
      <c r="P69" s="131"/>
      <c r="Q69" s="131"/>
      <c r="R69" s="34"/>
      <c r="X69" s="35"/>
      <c r="Y69" s="35"/>
      <c r="Z69" s="35"/>
      <c r="AA69" s="35"/>
      <c r="AB69" s="35"/>
      <c r="AC69" s="35"/>
      <c r="AD69" s="35"/>
    </row>
    <row r="70" spans="2:31" s="15" customFormat="1" ht="40.15" customHeight="1" x14ac:dyDescent="0.35">
      <c r="B70" s="33"/>
      <c r="C70" s="134" t="s">
        <v>66</v>
      </c>
      <c r="D70" s="135"/>
      <c r="E70" s="136"/>
      <c r="F70" s="127"/>
      <c r="G70" s="127"/>
      <c r="H70" s="127"/>
      <c r="I70" s="137"/>
      <c r="J70" s="137"/>
      <c r="K70" s="137"/>
      <c r="L70" s="137"/>
      <c r="N70" s="99"/>
      <c r="O70" s="131"/>
      <c r="P70" s="131"/>
      <c r="Q70" s="131"/>
      <c r="R70" s="34"/>
      <c r="X70" s="35"/>
      <c r="Y70" s="35"/>
      <c r="Z70" s="35"/>
      <c r="AA70" s="35"/>
      <c r="AB70" s="35"/>
      <c r="AC70" s="35"/>
      <c r="AD70" s="35"/>
    </row>
    <row r="71" spans="2:31" s="15" customFormat="1" ht="40.15" customHeight="1" thickBot="1" x14ac:dyDescent="0.4">
      <c r="B71" s="33"/>
      <c r="C71" s="138" t="s">
        <v>44</v>
      </c>
      <c r="D71" s="139">
        <f>SUM(D67:D70)</f>
        <v>0</v>
      </c>
      <c r="E71" s="136"/>
      <c r="F71" s="127"/>
      <c r="G71" s="127"/>
      <c r="H71" s="127"/>
      <c r="I71" s="127"/>
      <c r="J71" s="127"/>
      <c r="K71" s="127"/>
      <c r="L71" s="127"/>
      <c r="N71" s="99"/>
      <c r="O71" s="131"/>
      <c r="P71" s="131"/>
      <c r="Q71" s="131"/>
      <c r="R71" s="34"/>
      <c r="X71" s="35"/>
      <c r="Y71" s="35"/>
      <c r="Z71" s="35"/>
      <c r="AA71" s="35"/>
      <c r="AB71" s="35"/>
      <c r="AC71" s="35"/>
      <c r="AD71" s="35"/>
    </row>
    <row r="72" spans="2:31" s="15" customFormat="1" ht="40.15" customHeight="1" thickBot="1" x14ac:dyDescent="0.4">
      <c r="B72" s="33"/>
      <c r="D72" s="126"/>
      <c r="E72" s="127"/>
      <c r="F72" s="127"/>
      <c r="G72" s="127"/>
      <c r="H72" s="127"/>
      <c r="I72" s="127"/>
      <c r="J72" s="127"/>
      <c r="K72" s="127"/>
      <c r="L72" s="127"/>
      <c r="N72" s="99"/>
      <c r="O72" s="131"/>
      <c r="P72" s="131"/>
      <c r="Q72" s="131"/>
      <c r="R72" s="34"/>
      <c r="X72" s="35"/>
      <c r="Y72" s="35"/>
      <c r="Z72" s="35"/>
      <c r="AA72" s="35"/>
      <c r="AB72" s="35"/>
      <c r="AC72" s="35"/>
      <c r="AD72" s="35"/>
    </row>
    <row r="73" spans="2:31" s="15" customFormat="1" ht="53.25" customHeight="1" thickBot="1" x14ac:dyDescent="0.4">
      <c r="B73" s="33"/>
      <c r="C73" s="223" t="s">
        <v>67</v>
      </c>
      <c r="D73" s="224"/>
      <c r="E73" s="207">
        <f>E48</f>
        <v>0</v>
      </c>
      <c r="F73" s="208"/>
      <c r="G73" s="208"/>
      <c r="H73" s="208"/>
      <c r="I73" s="208"/>
      <c r="J73" s="208"/>
      <c r="K73" s="208"/>
      <c r="L73" s="209"/>
      <c r="N73" s="140"/>
      <c r="O73" s="78"/>
      <c r="P73" s="222"/>
      <c r="Q73" s="222"/>
      <c r="R73" s="34"/>
      <c r="X73" s="35"/>
      <c r="Y73" s="35"/>
      <c r="Z73" s="35"/>
      <c r="AA73" s="35"/>
      <c r="AB73" s="35"/>
      <c r="AC73" s="35"/>
      <c r="AD73" s="35"/>
    </row>
    <row r="74" spans="2:31" s="15" customFormat="1" ht="53.25" customHeight="1" thickBot="1" x14ac:dyDescent="0.4">
      <c r="B74" s="33"/>
      <c r="C74" s="223" t="s">
        <v>70</v>
      </c>
      <c r="D74" s="224"/>
      <c r="E74" s="210">
        <f>E49</f>
        <v>0</v>
      </c>
      <c r="F74" s="211"/>
      <c r="G74" s="211"/>
      <c r="H74" s="211"/>
      <c r="I74" s="211"/>
      <c r="J74" s="211"/>
      <c r="K74" s="211"/>
      <c r="L74" s="212"/>
      <c r="N74" s="140"/>
      <c r="O74" s="78"/>
      <c r="P74" s="78"/>
      <c r="Q74" s="78"/>
      <c r="R74" s="34"/>
      <c r="X74" s="35"/>
      <c r="Y74" s="35"/>
      <c r="Z74" s="35"/>
      <c r="AA74" s="35"/>
      <c r="AB74" s="35"/>
      <c r="AC74" s="35"/>
      <c r="AD74" s="35"/>
    </row>
    <row r="75" spans="2:31" s="15" customFormat="1" ht="53.25" customHeight="1" thickBot="1" x14ac:dyDescent="0.4">
      <c r="B75" s="33"/>
      <c r="C75" s="223" t="s">
        <v>68</v>
      </c>
      <c r="D75" s="224"/>
      <c r="E75" s="210">
        <f>E49+E64+D71</f>
        <v>0</v>
      </c>
      <c r="F75" s="211"/>
      <c r="G75" s="211"/>
      <c r="H75" s="211"/>
      <c r="I75" s="211"/>
      <c r="J75" s="211"/>
      <c r="K75" s="211"/>
      <c r="L75" s="212"/>
      <c r="N75" s="140"/>
      <c r="O75" s="78"/>
      <c r="P75" s="222"/>
      <c r="Q75" s="222"/>
      <c r="R75" s="34"/>
      <c r="X75" s="35"/>
      <c r="Y75" s="35"/>
      <c r="Z75" s="35"/>
      <c r="AA75" s="35"/>
      <c r="AB75" s="35"/>
      <c r="AC75" s="35"/>
      <c r="AD75" s="35"/>
    </row>
    <row r="76" spans="2:31" s="15" customFormat="1" ht="31.5" customHeight="1" x14ac:dyDescent="0.35">
      <c r="B76" s="33"/>
      <c r="C76" s="141"/>
      <c r="D76" s="141"/>
      <c r="E76" s="142"/>
      <c r="F76" s="143"/>
      <c r="G76" s="144"/>
      <c r="H76" s="145"/>
      <c r="I76" s="146"/>
      <c r="J76" s="141"/>
      <c r="K76" s="141"/>
      <c r="L76" s="141"/>
      <c r="N76" s="140"/>
      <c r="O76" s="78"/>
      <c r="P76" s="78"/>
      <c r="Q76" s="99"/>
      <c r="R76" s="34"/>
      <c r="X76" s="35"/>
      <c r="Y76" s="35"/>
      <c r="Z76" s="35"/>
      <c r="AA76" s="35"/>
      <c r="AB76" s="35"/>
      <c r="AC76" s="35"/>
      <c r="AD76" s="35"/>
    </row>
    <row r="77" spans="2:31" s="15" customFormat="1" ht="31.5" customHeight="1" x14ac:dyDescent="0.35">
      <c r="B77" s="33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N77" s="140"/>
      <c r="O77" s="78"/>
      <c r="P77" s="78"/>
      <c r="Q77" s="99"/>
      <c r="R77" s="34"/>
      <c r="X77" s="35"/>
      <c r="Y77" s="35"/>
      <c r="Z77" s="35"/>
      <c r="AA77" s="35"/>
      <c r="AB77" s="35"/>
      <c r="AC77" s="35"/>
      <c r="AD77" s="35"/>
    </row>
    <row r="78" spans="2:31" s="15" customFormat="1" ht="31.5" customHeight="1" x14ac:dyDescent="0.35">
      <c r="B78" s="33"/>
      <c r="C78" s="148" t="s">
        <v>69</v>
      </c>
      <c r="D78" s="147"/>
      <c r="E78" s="147"/>
      <c r="F78" s="147"/>
      <c r="G78" s="147"/>
      <c r="H78" s="147"/>
      <c r="I78" s="147"/>
      <c r="J78" s="147"/>
      <c r="K78" s="147"/>
      <c r="L78" s="147"/>
      <c r="N78" s="140"/>
      <c r="O78" s="78"/>
      <c r="P78" s="78"/>
      <c r="Q78" s="99"/>
      <c r="R78" s="34"/>
      <c r="X78" s="35"/>
      <c r="Y78" s="35"/>
      <c r="Z78" s="35"/>
      <c r="AA78" s="35"/>
      <c r="AB78" s="35"/>
      <c r="AC78" s="35"/>
      <c r="AD78" s="35"/>
    </row>
    <row r="79" spans="2:31" s="15" customFormat="1" ht="31.5" customHeight="1" x14ac:dyDescent="0.35">
      <c r="B79" s="33"/>
      <c r="C79" s="221" t="s">
        <v>72</v>
      </c>
      <c r="D79" s="221"/>
      <c r="E79" s="221"/>
      <c r="F79" s="221"/>
      <c r="G79" s="221"/>
      <c r="H79" s="147"/>
      <c r="I79" s="147"/>
      <c r="J79" s="147"/>
      <c r="K79" s="147"/>
      <c r="L79" s="147"/>
      <c r="N79" s="140"/>
      <c r="O79" s="78"/>
      <c r="P79" s="78"/>
      <c r="Q79" s="99"/>
      <c r="R79" s="34"/>
      <c r="X79" s="35"/>
      <c r="Y79" s="35"/>
      <c r="Z79" s="35"/>
      <c r="AA79" s="35"/>
      <c r="AB79" s="35"/>
      <c r="AC79" s="35"/>
      <c r="AD79" s="35"/>
    </row>
    <row r="80" spans="2:31" s="15" customFormat="1" ht="59.5" customHeight="1" x14ac:dyDescent="0.35">
      <c r="B80" s="33"/>
      <c r="C80" s="160"/>
      <c r="D80" s="160"/>
      <c r="E80" s="160" t="s">
        <v>73</v>
      </c>
      <c r="F80" s="162" t="s">
        <v>74</v>
      </c>
      <c r="G80" s="161" t="s">
        <v>75</v>
      </c>
      <c r="H80" s="147"/>
      <c r="I80" s="147"/>
      <c r="J80" s="147"/>
      <c r="K80" s="147"/>
      <c r="L80" s="147"/>
      <c r="M80" s="147"/>
      <c r="O80" s="140"/>
      <c r="P80" s="78"/>
      <c r="Q80" s="78"/>
      <c r="R80" s="99"/>
      <c r="S80" s="33"/>
      <c r="Y80" s="35"/>
      <c r="Z80" s="35"/>
      <c r="AA80" s="35"/>
      <c r="AB80" s="35"/>
      <c r="AC80" s="35"/>
      <c r="AD80" s="35"/>
      <c r="AE80" s="35"/>
    </row>
    <row r="81" spans="2:31" s="15" customFormat="1" ht="22.5" customHeight="1" x14ac:dyDescent="0.4">
      <c r="B81" s="33"/>
      <c r="C81" s="149" t="str">
        <f>C7</f>
        <v>MANDATAIRE</v>
      </c>
      <c r="D81" s="150">
        <f>D7</f>
        <v>0</v>
      </c>
      <c r="E81" s="163"/>
      <c r="F81" s="163"/>
      <c r="G81" s="164"/>
      <c r="H81" s="147"/>
      <c r="I81" s="147"/>
      <c r="J81" s="147"/>
      <c r="K81" s="147"/>
      <c r="L81" s="147"/>
      <c r="M81" s="147"/>
      <c r="O81" s="140"/>
      <c r="P81" s="78"/>
      <c r="Q81" s="78"/>
      <c r="R81" s="99"/>
      <c r="S81" s="33"/>
      <c r="Y81" s="35"/>
      <c r="Z81" s="35"/>
      <c r="AA81" s="35"/>
      <c r="AB81" s="35"/>
      <c r="AC81" s="35"/>
      <c r="AD81" s="35"/>
      <c r="AE81" s="35"/>
    </row>
    <row r="82" spans="2:31" s="15" customFormat="1" ht="22.5" customHeight="1" x14ac:dyDescent="0.4">
      <c r="B82" s="33"/>
      <c r="C82" s="149" t="str">
        <f t="shared" ref="C82:D89" si="10">C8</f>
        <v>COTRAITANT 1</v>
      </c>
      <c r="D82" s="150">
        <f t="shared" si="10"/>
        <v>0</v>
      </c>
      <c r="E82" s="163"/>
      <c r="F82" s="163"/>
      <c r="G82" s="164"/>
      <c r="H82" s="147"/>
      <c r="I82" s="147"/>
      <c r="J82" s="147"/>
      <c r="K82" s="147"/>
      <c r="L82" s="147"/>
      <c r="M82" s="147"/>
      <c r="O82" s="140"/>
      <c r="P82" s="78"/>
      <c r="Q82" s="78"/>
      <c r="R82" s="99"/>
      <c r="S82" s="33"/>
      <c r="Y82" s="35"/>
      <c r="Z82" s="35"/>
      <c r="AA82" s="35"/>
      <c r="AB82" s="35"/>
      <c r="AC82" s="35"/>
      <c r="AD82" s="35"/>
      <c r="AE82" s="35"/>
    </row>
    <row r="83" spans="2:31" s="15" customFormat="1" ht="22.5" customHeight="1" x14ac:dyDescent="0.4">
      <c r="B83" s="33"/>
      <c r="C83" s="149" t="str">
        <f t="shared" si="10"/>
        <v>COTRAITANT 2</v>
      </c>
      <c r="D83" s="150">
        <f t="shared" si="10"/>
        <v>0</v>
      </c>
      <c r="E83" s="163"/>
      <c r="F83" s="163"/>
      <c r="G83" s="164"/>
      <c r="H83" s="147"/>
      <c r="I83" s="147"/>
      <c r="J83" s="147"/>
      <c r="K83" s="147"/>
      <c r="L83" s="147"/>
      <c r="M83" s="147"/>
      <c r="O83" s="140"/>
      <c r="P83" s="78"/>
      <c r="Q83" s="78"/>
      <c r="R83" s="99"/>
      <c r="S83" s="33"/>
      <c r="Y83" s="35"/>
      <c r="Z83" s="35"/>
      <c r="AA83" s="35"/>
      <c r="AB83" s="35"/>
      <c r="AC83" s="35"/>
      <c r="AD83" s="35"/>
      <c r="AE83" s="35"/>
    </row>
    <row r="84" spans="2:31" s="15" customFormat="1" ht="22.5" customHeight="1" x14ac:dyDescent="0.4">
      <c r="B84" s="33"/>
      <c r="C84" s="149" t="str">
        <f t="shared" si="10"/>
        <v>COTRAITANT 3</v>
      </c>
      <c r="D84" s="150">
        <f t="shared" si="10"/>
        <v>0</v>
      </c>
      <c r="E84" s="163"/>
      <c r="F84" s="163"/>
      <c r="G84" s="164"/>
      <c r="H84" s="147"/>
      <c r="I84" s="147"/>
      <c r="J84" s="147"/>
      <c r="K84" s="147"/>
      <c r="L84" s="147"/>
      <c r="M84" s="147"/>
      <c r="O84" s="140"/>
      <c r="P84" s="78"/>
      <c r="Q84" s="78"/>
      <c r="R84" s="99"/>
      <c r="S84" s="33"/>
      <c r="Y84" s="35"/>
      <c r="Z84" s="35"/>
      <c r="AA84" s="35"/>
      <c r="AB84" s="35"/>
      <c r="AC84" s="35"/>
      <c r="AD84" s="35"/>
      <c r="AE84" s="35"/>
    </row>
    <row r="85" spans="2:31" s="15" customFormat="1" ht="22.5" customHeight="1" x14ac:dyDescent="0.4">
      <c r="B85" s="33"/>
      <c r="C85" s="149" t="str">
        <f t="shared" si="10"/>
        <v>COTRAITANT 4</v>
      </c>
      <c r="D85" s="150">
        <f t="shared" si="10"/>
        <v>0</v>
      </c>
      <c r="E85" s="163"/>
      <c r="F85" s="163"/>
      <c r="G85" s="164"/>
      <c r="H85" s="147"/>
      <c r="I85" s="147"/>
      <c r="J85" s="147"/>
      <c r="K85" s="147"/>
      <c r="L85" s="147"/>
      <c r="M85" s="147"/>
      <c r="O85" s="140"/>
      <c r="P85" s="78"/>
      <c r="Q85" s="78"/>
      <c r="R85" s="99"/>
      <c r="S85" s="33"/>
      <c r="Y85" s="35"/>
      <c r="Z85" s="35"/>
      <c r="AA85" s="35"/>
      <c r="AB85" s="35"/>
      <c r="AC85" s="35"/>
      <c r="AD85" s="35"/>
      <c r="AE85" s="35"/>
    </row>
    <row r="86" spans="2:31" s="15" customFormat="1" ht="22.5" customHeight="1" x14ac:dyDescent="0.4">
      <c r="B86" s="33"/>
      <c r="C86" s="149" t="str">
        <f t="shared" si="10"/>
        <v>SOUSTRAITANT 1</v>
      </c>
      <c r="D86" s="150">
        <f t="shared" si="10"/>
        <v>0</v>
      </c>
      <c r="E86" s="163"/>
      <c r="F86" s="163"/>
      <c r="G86" s="164"/>
      <c r="H86" s="147"/>
      <c r="I86" s="147"/>
      <c r="J86" s="147"/>
      <c r="K86" s="147"/>
      <c r="L86" s="147"/>
      <c r="M86" s="147"/>
      <c r="O86" s="140"/>
      <c r="P86" s="78"/>
      <c r="Q86" s="78"/>
      <c r="R86" s="99"/>
      <c r="S86" s="33"/>
      <c r="Y86" s="35"/>
      <c r="Z86" s="35"/>
      <c r="AA86" s="35"/>
      <c r="AB86" s="35"/>
      <c r="AC86" s="35"/>
      <c r="AD86" s="35"/>
      <c r="AE86" s="35"/>
    </row>
    <row r="87" spans="2:31" s="15" customFormat="1" ht="22.5" customHeight="1" x14ac:dyDescent="0.4">
      <c r="B87" s="33"/>
      <c r="C87" s="149" t="str">
        <f t="shared" si="10"/>
        <v>SOUSTRAITANT 2</v>
      </c>
      <c r="D87" s="150">
        <f t="shared" si="10"/>
        <v>0</v>
      </c>
      <c r="E87" s="163"/>
      <c r="F87" s="163"/>
      <c r="G87" s="164"/>
      <c r="H87" s="141"/>
      <c r="I87" s="141"/>
      <c r="J87" s="141"/>
      <c r="K87" s="141"/>
      <c r="L87" s="141"/>
      <c r="M87" s="141"/>
      <c r="O87" s="140"/>
      <c r="P87" s="78"/>
      <c r="Q87" s="78"/>
      <c r="R87" s="99"/>
      <c r="S87" s="33"/>
      <c r="Y87" s="35"/>
      <c r="Z87" s="35"/>
      <c r="AA87" s="35"/>
      <c r="AB87" s="35"/>
      <c r="AC87" s="35"/>
      <c r="AD87" s="35"/>
      <c r="AE87" s="35"/>
    </row>
    <row r="88" spans="2:31" s="15" customFormat="1" ht="22.5" customHeight="1" x14ac:dyDescent="0.4">
      <c r="B88" s="33"/>
      <c r="C88" s="149" t="str">
        <f t="shared" si="10"/>
        <v>SOUSTRAITANT 3</v>
      </c>
      <c r="D88" s="150">
        <f t="shared" si="10"/>
        <v>0</v>
      </c>
      <c r="E88" s="165"/>
      <c r="F88" s="165"/>
      <c r="G88" s="166"/>
      <c r="H88" s="127"/>
      <c r="I88" s="127"/>
      <c r="J88" s="127"/>
      <c r="K88" s="127"/>
      <c r="L88" s="127"/>
      <c r="M88" s="127"/>
      <c r="O88" s="122"/>
      <c r="P88" s="123"/>
      <c r="Q88" s="122"/>
      <c r="R88" s="99"/>
      <c r="S88" s="33"/>
      <c r="Y88" s="35"/>
      <c r="Z88" s="35"/>
      <c r="AA88" s="35"/>
      <c r="AB88" s="35"/>
      <c r="AC88" s="35"/>
      <c r="AD88" s="35"/>
      <c r="AE88" s="35"/>
    </row>
    <row r="89" spans="2:31" s="15" customFormat="1" ht="22.5" customHeight="1" x14ac:dyDescent="0.4">
      <c r="B89" s="33"/>
      <c r="C89" s="149" t="str">
        <f t="shared" si="10"/>
        <v>SOUSTRAITANT 4</v>
      </c>
      <c r="D89" s="150">
        <f t="shared" si="10"/>
        <v>0</v>
      </c>
      <c r="E89" s="167"/>
      <c r="F89" s="167"/>
      <c r="G89" s="168"/>
      <c r="P89" s="123"/>
      <c r="Q89" s="122"/>
      <c r="R89" s="99"/>
      <c r="S89" s="33"/>
      <c r="Y89" s="35"/>
      <c r="Z89" s="35"/>
      <c r="AA89" s="35"/>
      <c r="AB89" s="35"/>
      <c r="AC89" s="35"/>
      <c r="AD89" s="35"/>
      <c r="AE89" s="35"/>
    </row>
    <row r="90" spans="2:31" ht="16" customHeight="1" thickBot="1" x14ac:dyDescent="0.4">
      <c r="B90" s="151"/>
      <c r="C90" s="152"/>
      <c r="D90" s="153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"/>
      <c r="P90" s="15"/>
      <c r="Q90" s="15"/>
      <c r="R90" s="154"/>
    </row>
    <row r="91" spans="2:31" ht="32.25" customHeight="1" x14ac:dyDescent="0.35">
      <c r="C91" s="155"/>
      <c r="D91" s="156"/>
      <c r="N91" s="64"/>
      <c r="O91" s="157"/>
      <c r="P91" s="157"/>
      <c r="Q91" s="157"/>
    </row>
    <row r="92" spans="2:31" ht="32.25" customHeight="1" x14ac:dyDescent="0.35">
      <c r="D92" s="155"/>
      <c r="E92" s="155"/>
      <c r="F92" s="155"/>
      <c r="G92" s="155"/>
      <c r="H92" s="155"/>
      <c r="I92" s="155"/>
      <c r="J92" s="155"/>
      <c r="K92" s="155"/>
      <c r="L92" s="155"/>
      <c r="M92" s="155"/>
    </row>
    <row r="93" spans="2:31" ht="32.25" customHeight="1" x14ac:dyDescent="0.35"/>
    <row r="94" spans="2:31" ht="32.25" customHeight="1" x14ac:dyDescent="0.35"/>
    <row r="95" spans="2:31" ht="32.25" customHeight="1" x14ac:dyDescent="0.35">
      <c r="C95" s="15"/>
      <c r="N95" s="15"/>
    </row>
    <row r="96" spans="2:31" s="158" customFormat="1" ht="32.25" customHeight="1" x14ac:dyDescent="0.3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3"/>
      <c r="Q96" s="3"/>
      <c r="R96" s="3"/>
      <c r="X96" s="159"/>
      <c r="Y96" s="159"/>
      <c r="Z96" s="159"/>
      <c r="AA96" s="159"/>
      <c r="AB96" s="159"/>
      <c r="AC96" s="159"/>
      <c r="AD96" s="159"/>
    </row>
    <row r="97" spans="4:15" ht="32.25" customHeight="1" x14ac:dyDescent="0.35">
      <c r="D97" s="15"/>
      <c r="E97" s="15"/>
      <c r="F97" s="15"/>
      <c r="G97" s="15"/>
      <c r="H97" s="15"/>
      <c r="I97" s="15"/>
      <c r="J97" s="15"/>
      <c r="K97" s="15"/>
      <c r="L97" s="15"/>
      <c r="M97" s="15"/>
      <c r="O97" s="15"/>
    </row>
    <row r="98" spans="4:15" ht="32.25" customHeight="1" x14ac:dyDescent="0.35"/>
    <row r="99" spans="4:15" ht="32.25" customHeight="1" x14ac:dyDescent="0.35"/>
    <row r="100" spans="4:15" ht="31.5" customHeight="1" x14ac:dyDescent="0.35"/>
    <row r="101" spans="4:15" ht="16.149999999999999" customHeight="1" x14ac:dyDescent="0.35"/>
    <row r="102" spans="4:15" ht="33.65" customHeight="1" x14ac:dyDescent="0.35"/>
    <row r="103" spans="4:15" ht="6.65" customHeight="1" x14ac:dyDescent="0.35"/>
    <row r="107" spans="4:15" ht="15.65" customHeight="1" x14ac:dyDescent="0.35"/>
  </sheetData>
  <sheetProtection selectLockedCells="1"/>
  <mergeCells count="53">
    <mergeCell ref="F2:L2"/>
    <mergeCell ref="C79:G79"/>
    <mergeCell ref="P73:Q73"/>
    <mergeCell ref="C75:D75"/>
    <mergeCell ref="E75:L75"/>
    <mergeCell ref="P75:Q75"/>
    <mergeCell ref="C60:D60"/>
    <mergeCell ref="C61:D61"/>
    <mergeCell ref="C62:D62"/>
    <mergeCell ref="C64:D64"/>
    <mergeCell ref="E64:L64"/>
    <mergeCell ref="C66:D66"/>
    <mergeCell ref="C74:D74"/>
    <mergeCell ref="E74:L74"/>
    <mergeCell ref="C73:D73"/>
    <mergeCell ref="E73:L73"/>
    <mergeCell ref="C58:D58"/>
    <mergeCell ref="C44:D44"/>
    <mergeCell ref="C46:D46"/>
    <mergeCell ref="C48:D48"/>
    <mergeCell ref="E48:L48"/>
    <mergeCell ref="C49:D49"/>
    <mergeCell ref="E49:L49"/>
    <mergeCell ref="C52:L52"/>
    <mergeCell ref="E54:K54"/>
    <mergeCell ref="C55:D55"/>
    <mergeCell ref="C56:D56"/>
    <mergeCell ref="C57:D57"/>
    <mergeCell ref="C47:D47"/>
    <mergeCell ref="C43:D43"/>
    <mergeCell ref="C25:D25"/>
    <mergeCell ref="C26:D26"/>
    <mergeCell ref="C27:D27"/>
    <mergeCell ref="E28:K28"/>
    <mergeCell ref="C30:C32"/>
    <mergeCell ref="C33:C35"/>
    <mergeCell ref="C36:C38"/>
    <mergeCell ref="C39:C41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dcterms:created xsi:type="dcterms:W3CDTF">2022-06-30T14:20:39Z</dcterms:created>
  <dcterms:modified xsi:type="dcterms:W3CDTF">2025-07-15T12:05:29Z</dcterms:modified>
</cp:coreProperties>
</file>